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F:\用户\bs\Desktop\"/>
    </mc:Choice>
  </mc:AlternateContent>
  <xr:revisionPtr revIDLastSave="0" documentId="13_ncr:1_{B5D8D972-35CB-49A8-B4C8-2703372753AE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J12" i="1" s="1"/>
  <c r="C15" i="1"/>
  <c r="E9" i="1"/>
</calcChain>
</file>

<file path=xl/sharedStrings.xml><?xml version="1.0" encoding="utf-8"?>
<sst xmlns="http://schemas.openxmlformats.org/spreadsheetml/2006/main" count="19" uniqueCount="14">
  <si>
    <t>Qc</t>
    <phoneticPr fontId="1" type="noConversion"/>
  </si>
  <si>
    <t>Cm</t>
    <phoneticPr fontId="1" type="noConversion"/>
  </si>
  <si>
    <t>标记名称</t>
    <phoneticPr fontId="1" type="noConversion"/>
  </si>
  <si>
    <t>取值</t>
    <phoneticPr fontId="1" type="noConversion"/>
  </si>
  <si>
    <t>Qc/Cm</t>
    <phoneticPr fontId="1" type="noConversion"/>
  </si>
  <si>
    <t>A</t>
    <phoneticPr fontId="1" type="noConversion"/>
  </si>
  <si>
    <t>B</t>
    <phoneticPr fontId="1" type="noConversion"/>
  </si>
  <si>
    <t>L</t>
    <phoneticPr fontId="1" type="noConversion"/>
  </si>
  <si>
    <t>C</t>
    <phoneticPr fontId="1" type="noConversion"/>
  </si>
  <si>
    <t>D</t>
    <phoneticPr fontId="1" type="noConversion"/>
  </si>
  <si>
    <t>r</t>
    <phoneticPr fontId="1" type="noConversion"/>
  </si>
  <si>
    <t>等式右边</t>
    <phoneticPr fontId="1" type="noConversion"/>
  </si>
  <si>
    <t>π</t>
    <phoneticPr fontId="1" type="noConversion"/>
  </si>
  <si>
    <t>S(源强面积)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</si>
</sst>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J15"/>
  <sheetViews>
    <sheetView tabSelected="1" workbookViewId="0">
      <selection activeCell="F17" sqref="F17"/>
    </sheetView>
  </sheetViews>
  <sheetFormatPr defaultRowHeight="13.8" x14ac:dyDescent="0.25"/>
  <cols>
    <col min="2" max="2" width="19.109375" customWidth="1"/>
    <col min="4" max="4" width="13.44140625" customWidth="1"/>
  </cols>
  <sheetData>
    <row r="8" spans="2:10" x14ac:dyDescent="0.25">
      <c r="B8" s="1" t="s">
        <v>2</v>
      </c>
      <c r="C8" s="2" t="s">
        <v>0</v>
      </c>
      <c r="D8" s="3" t="s">
        <v>1</v>
      </c>
      <c r="E8" s="3" t="s">
        <v>4</v>
      </c>
      <c r="F8" s="4"/>
      <c r="G8" s="4"/>
      <c r="H8" s="4"/>
      <c r="I8" s="4"/>
      <c r="J8" s="4"/>
    </row>
    <row r="9" spans="2:10" x14ac:dyDescent="0.25">
      <c r="B9" s="4" t="s">
        <v>3</v>
      </c>
      <c r="C9" s="4">
        <v>1.0999999999999999E-2</v>
      </c>
      <c r="D9" s="4">
        <v>0.2</v>
      </c>
      <c r="E9" s="8">
        <f>C9/D9</f>
        <v>5.4999999999999993E-2</v>
      </c>
      <c r="F9" s="4"/>
      <c r="G9" s="4"/>
      <c r="H9" s="4"/>
      <c r="I9" s="4"/>
      <c r="J9" s="4"/>
    </row>
    <row r="10" spans="2:10" x14ac:dyDescent="0.25">
      <c r="B10" s="4"/>
      <c r="C10" s="4"/>
      <c r="D10" s="4"/>
      <c r="E10" s="4"/>
      <c r="F10" s="4"/>
      <c r="G10" s="4"/>
      <c r="H10" s="4"/>
      <c r="I10" s="4"/>
      <c r="J10" s="4"/>
    </row>
    <row r="11" spans="2:10" x14ac:dyDescent="0.25">
      <c r="B11" s="5" t="s">
        <v>2</v>
      </c>
      <c r="C11" s="5" t="s">
        <v>5</v>
      </c>
      <c r="D11" s="5" t="s">
        <v>6</v>
      </c>
      <c r="E11" s="5" t="s">
        <v>7</v>
      </c>
      <c r="F11" s="5" t="s">
        <v>8</v>
      </c>
      <c r="G11" s="5" t="s">
        <v>10</v>
      </c>
      <c r="H11" s="6"/>
      <c r="I11" s="5" t="s">
        <v>9</v>
      </c>
      <c r="J11" s="5" t="s">
        <v>11</v>
      </c>
    </row>
    <row r="12" spans="2:10" x14ac:dyDescent="0.25">
      <c r="B12" s="4" t="s">
        <v>3</v>
      </c>
      <c r="C12" s="4">
        <v>470</v>
      </c>
      <c r="D12" s="4">
        <v>2.1000000000000001E-2</v>
      </c>
      <c r="E12" s="4">
        <v>1.94</v>
      </c>
      <c r="F12" s="4">
        <v>1.85</v>
      </c>
      <c r="G12" s="4">
        <f>C15</f>
        <v>29.636868070776067</v>
      </c>
      <c r="H12" s="4"/>
      <c r="I12" s="4">
        <v>0.84</v>
      </c>
      <c r="J12" s="8">
        <f>1/C12*((D12*E12^F12)+(0.25*G12^2)^0.5)*E12^I12</f>
        <v>5.5277708743504829E-2</v>
      </c>
    </row>
    <row r="13" spans="2:10" x14ac:dyDescent="0.25">
      <c r="B13" s="4"/>
      <c r="C13" s="4"/>
      <c r="D13" s="4"/>
      <c r="E13" s="4"/>
      <c r="F13" s="4"/>
      <c r="G13" s="4"/>
      <c r="H13" s="4"/>
      <c r="I13" s="4"/>
      <c r="J13" s="4"/>
    </row>
    <row r="14" spans="2:10" ht="14.4" x14ac:dyDescent="0.25">
      <c r="B14" s="5" t="s">
        <v>2</v>
      </c>
      <c r="C14" s="4" t="s">
        <v>10</v>
      </c>
      <c r="D14" s="4" t="s">
        <v>13</v>
      </c>
      <c r="E14" s="7" t="s">
        <v>12</v>
      </c>
      <c r="F14" s="4"/>
      <c r="G14" s="4"/>
      <c r="H14" s="4"/>
      <c r="I14" s="4"/>
      <c r="J14" s="4"/>
    </row>
    <row r="15" spans="2:10" x14ac:dyDescent="0.25">
      <c r="B15" s="4" t="s">
        <v>3</v>
      </c>
      <c r="C15" s="4">
        <f>(D15/E15)^(1/2)</f>
        <v>29.636868070776067</v>
      </c>
      <c r="D15" s="4">
        <v>2758</v>
      </c>
      <c r="E15" s="4">
        <v>3.14</v>
      </c>
      <c r="F15" s="4"/>
      <c r="G15" s="4"/>
      <c r="H15" s="4"/>
      <c r="I15" s="4"/>
      <c r="J15" s="4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</dc:creator>
  <cp:lastModifiedBy>bs</cp:lastModifiedBy>
  <dcterms:created xsi:type="dcterms:W3CDTF">2015-06-05T18:19:34Z</dcterms:created>
  <dcterms:modified xsi:type="dcterms:W3CDTF">2023-09-13T06:00:30Z</dcterms:modified>
</cp:coreProperties>
</file>